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muels\Desktop\Outreach\"/>
    </mc:Choice>
  </mc:AlternateContent>
  <bookViews>
    <workbookView xWindow="0" yWindow="0" windowWidth="12795" windowHeight="7440" tabRatio="500" xr2:uid="{00000000-000D-0000-FFFF-FFFF00000000}"/>
  </bookViews>
  <sheets>
    <sheet name="Data" sheetId="5" r:id="rId1"/>
    <sheet name="Answers" sheetId="4" r:id="rId2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4" l="1"/>
  <c r="D30" i="4"/>
  <c r="D31" i="4"/>
  <c r="D28" i="4"/>
  <c r="C29" i="4"/>
  <c r="C30" i="4"/>
  <c r="C31" i="4"/>
  <c r="C28" i="4"/>
  <c r="D21" i="4"/>
  <c r="D22" i="4"/>
  <c r="D23" i="4"/>
  <c r="D20" i="4"/>
  <c r="C21" i="4"/>
  <c r="C22" i="4"/>
  <c r="C23" i="4"/>
  <c r="C20" i="4"/>
  <c r="D13" i="4"/>
  <c r="D14" i="4"/>
  <c r="D15" i="4"/>
  <c r="D12" i="4"/>
  <c r="C13" i="4"/>
  <c r="C14" i="4"/>
  <c r="C15" i="4"/>
  <c r="C12" i="4"/>
  <c r="B29" i="4"/>
  <c r="B30" i="4"/>
  <c r="B31" i="4"/>
  <c r="B28" i="4"/>
  <c r="B21" i="4"/>
  <c r="B22" i="4"/>
  <c r="B23" i="4"/>
  <c r="B20" i="4"/>
  <c r="B13" i="4"/>
  <c r="B14" i="4"/>
  <c r="B15" i="4"/>
  <c r="B12" i="4"/>
  <c r="A29" i="4"/>
  <c r="A30" i="4"/>
  <c r="A31" i="4"/>
  <c r="A28" i="4"/>
  <c r="A21" i="4"/>
  <c r="A22" i="4"/>
  <c r="A23" i="4"/>
  <c r="A20" i="4"/>
  <c r="A13" i="4"/>
  <c r="A14" i="4"/>
  <c r="A15" i="4"/>
  <c r="A12" i="4"/>
</calcChain>
</file>

<file path=xl/sharedStrings.xml><?xml version="1.0" encoding="utf-8"?>
<sst xmlns="http://schemas.openxmlformats.org/spreadsheetml/2006/main" count="68" uniqueCount="19">
  <si>
    <t xml:space="preserve">Drug 1 </t>
  </si>
  <si>
    <t>No inhibitor</t>
  </si>
  <si>
    <t>Drug 2</t>
  </si>
  <si>
    <t>Drug 3</t>
  </si>
  <si>
    <t>1/[S]</t>
  </si>
  <si>
    <t>Substrate Concentration, [S]  (mM)</t>
  </si>
  <si>
    <t>[D1] = 100 nM</t>
  </si>
  <si>
    <t>[D1] = 200 nM</t>
  </si>
  <si>
    <t>[D2] = 100 nM</t>
  </si>
  <si>
    <t>[D2] = 200 nM</t>
  </si>
  <si>
    <t>[D3] = 100 nM</t>
  </si>
  <si>
    <t>[D3] = 200 nM</t>
  </si>
  <si>
    <t>Drug 1 double reciprocal data</t>
  </si>
  <si>
    <t>[D1] = 0 nM</t>
  </si>
  <si>
    <t>Drug 2 double reciprocal data</t>
  </si>
  <si>
    <t>Drug 3 double reciprocal data</t>
  </si>
  <si>
    <t>[D2] = 0 nM</t>
  </si>
  <si>
    <t>[D3] = 0 nM</t>
  </si>
  <si>
    <t>Reaction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</si>
</sst>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Cambria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1A0C7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2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0" fillId="2" borderId="0" xfId="0" applyFill="1" applyAlignment="1">
      <alignment wrapText="1" shrinkToFit="1"/>
    </xf>
    <xf numFmtId="0" fontId="2" fillId="3" borderId="1" xfId="0" applyFont="1" applyFill="1" applyBorder="1" applyAlignment="1">
      <alignment vertical="top" wrapText="1" shrinkToFit="1"/>
    </xf>
    <xf numFmtId="0" fontId="2" fillId="3" borderId="3" xfId="0" applyFont="1" applyFill="1" applyBorder="1" applyAlignment="1">
      <alignment vertical="top" wrapText="1" shrinkToFit="1"/>
    </xf>
    <xf numFmtId="0" fontId="2" fillId="4" borderId="1" xfId="0" applyFont="1" applyFill="1" applyBorder="1" applyAlignment="1">
      <alignment horizontal="center" vertical="center" wrapText="1" shrinkToFit="1"/>
    </xf>
    <xf numFmtId="0" fontId="6" fillId="5" borderId="1" xfId="0" applyFont="1" applyFill="1" applyBorder="1" applyAlignment="1">
      <alignment horizontal="center" vertical="center" wrapText="1" shrinkToFit="1"/>
    </xf>
    <xf numFmtId="0" fontId="0" fillId="6" borderId="0" xfId="0" applyFill="1" applyAlignment="1">
      <alignment wrapText="1" shrinkToFit="1"/>
    </xf>
    <xf numFmtId="0" fontId="0" fillId="7" borderId="0" xfId="0" applyFill="1" applyAlignment="1">
      <alignment wrapText="1" shrinkToFit="1"/>
    </xf>
    <xf numFmtId="0" fontId="7" fillId="3" borderId="3" xfId="0" applyFont="1" applyFill="1" applyBorder="1" applyAlignment="1">
      <alignment vertical="top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Drug 2</a:t>
            </a:r>
          </a:p>
        </c:rich>
      </c:tx>
      <c:layout>
        <c:manualLayout>
          <c:xMode val="edge"/>
          <c:yMode val="edge"/>
          <c:x val="0.46504855643044629"/>
          <c:y val="6.4814814814814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Answers!$B$19</c:f>
              <c:strCache>
                <c:ptCount val="1"/>
                <c:pt idx="0">
                  <c:v>[D2] = 0 nM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backward val="0.5"/>
            <c:dispRSqr val="0"/>
            <c:dispEq val="0"/>
          </c:trendline>
          <c:xVal>
            <c:numRef>
              <c:f>Answers!$A$20:$A$23</c:f>
              <c:numCache>
                <c:formatCode>General</c:formatCode>
                <c:ptCount val="4"/>
                <c:pt idx="0">
                  <c:v>0.7142857142857143</c:v>
                </c:pt>
                <c:pt idx="1">
                  <c:v>0.34482758620689657</c:v>
                </c:pt>
                <c:pt idx="2">
                  <c:v>0.17857142857142858</c:v>
                </c:pt>
                <c:pt idx="3">
                  <c:v>9.00900900900901E-2</c:v>
                </c:pt>
              </c:numCache>
            </c:numRef>
          </c:xVal>
          <c:yVal>
            <c:numRef>
              <c:f>Answers!$B$20:$B$23</c:f>
              <c:numCache>
                <c:formatCode>General</c:formatCode>
                <c:ptCount val="4"/>
                <c:pt idx="0">
                  <c:v>0.2</c:v>
                </c:pt>
                <c:pt idx="1">
                  <c:v>0.14285714285714285</c:v>
                </c:pt>
                <c:pt idx="2">
                  <c:v>0.1111111111111111</c:v>
                </c:pt>
                <c:pt idx="3">
                  <c:v>9.0909090909090912E-2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0E-4EB7-B0E8-1030710D872D}"/>
            </c:ext>
          </c:extLst>
        </c:ser>
        <c:ser>
          <c:idx val="1"/>
          <c:order val="1"/>
          <c:tx>
            <c:strRef>
              <c:f>Answers!$C$19</c:f>
              <c:strCache>
                <c:ptCount val="1"/>
                <c:pt idx="0">
                  <c:v>[D2] = 100 nM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backward val="0.5"/>
            <c:dispRSqr val="0"/>
            <c:dispEq val="0"/>
          </c:trendline>
          <c:xVal>
            <c:numRef>
              <c:f>Answers!$A$20:$A$23</c:f>
              <c:numCache>
                <c:formatCode>General</c:formatCode>
                <c:ptCount val="4"/>
                <c:pt idx="0">
                  <c:v>0.7142857142857143</c:v>
                </c:pt>
                <c:pt idx="1">
                  <c:v>0.34482758620689657</c:v>
                </c:pt>
                <c:pt idx="2">
                  <c:v>0.17857142857142858</c:v>
                </c:pt>
                <c:pt idx="3">
                  <c:v>9.00900900900901E-2</c:v>
                </c:pt>
              </c:numCache>
            </c:numRef>
          </c:xVal>
          <c:yVal>
            <c:numRef>
              <c:f>Answers!$C$20:$C$23</c:f>
              <c:numCache>
                <c:formatCode>General</c:formatCode>
                <c:ptCount val="4"/>
                <c:pt idx="0">
                  <c:v>0.2857142857142857</c:v>
                </c:pt>
                <c:pt idx="1">
                  <c:v>0.19607843137254904</c:v>
                </c:pt>
                <c:pt idx="2">
                  <c:v>0.16129032258064516</c:v>
                </c:pt>
                <c:pt idx="3">
                  <c:v>0.12820512820512822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D0E-4EB7-B0E8-1030710D872D}"/>
            </c:ext>
          </c:extLst>
        </c:ser>
        <c:ser>
          <c:idx val="2"/>
          <c:order val="2"/>
          <c:tx>
            <c:strRef>
              <c:f>Answers!$D$19</c:f>
              <c:strCache>
                <c:ptCount val="1"/>
                <c:pt idx="0">
                  <c:v>[D2] = 200 nM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backward val="0.5"/>
            <c:dispRSqr val="0"/>
            <c:dispEq val="0"/>
          </c:trendline>
          <c:xVal>
            <c:numRef>
              <c:f>Answers!$A$20:$A$23</c:f>
              <c:numCache>
                <c:formatCode>General</c:formatCode>
                <c:ptCount val="4"/>
                <c:pt idx="0">
                  <c:v>0.7142857142857143</c:v>
                </c:pt>
                <c:pt idx="1">
                  <c:v>0.34482758620689657</c:v>
                </c:pt>
                <c:pt idx="2">
                  <c:v>0.17857142857142858</c:v>
                </c:pt>
                <c:pt idx="3">
                  <c:v>9.00900900900901E-2</c:v>
                </c:pt>
              </c:numCache>
            </c:numRef>
          </c:xVal>
          <c:yVal>
            <c:numRef>
              <c:f>Answers!$D$20:$D$23</c:f>
              <c:numCache>
                <c:formatCode>General</c:formatCode>
                <c:ptCount val="4"/>
                <c:pt idx="0">
                  <c:v>0.37037037037037035</c:v>
                </c:pt>
                <c:pt idx="1">
                  <c:v>0.26315789473684209</c:v>
                </c:pt>
                <c:pt idx="2">
                  <c:v>0.2040816326530612</c:v>
                </c:pt>
                <c:pt idx="3">
                  <c:v>0.17241379310344829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D0E-4EB7-B0E8-1030710D8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922616"/>
        <c:axId val="447923928"/>
      </c:scatterChart>
      <c:valAx>
        <c:axId val="447922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923928"/>
        <c:crosses val="autoZero"/>
        <c:crossBetween val="midCat"/>
      </c:valAx>
      <c:valAx>
        <c:axId val="447923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9226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Drug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Answers!$B$27</c:f>
              <c:strCache>
                <c:ptCount val="1"/>
                <c:pt idx="0">
                  <c:v>[D3] = 0 nM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backward val="0.5"/>
            <c:dispRSqr val="0"/>
            <c:dispEq val="0"/>
          </c:trendline>
          <c:xVal>
            <c:numRef>
              <c:f>Answers!$A$28:$A$31</c:f>
              <c:numCache>
                <c:formatCode>General</c:formatCode>
                <c:ptCount val="4"/>
                <c:pt idx="0">
                  <c:v>0.7142857142857143</c:v>
                </c:pt>
                <c:pt idx="1">
                  <c:v>0.34482758620689657</c:v>
                </c:pt>
                <c:pt idx="2">
                  <c:v>0.17857142857142858</c:v>
                </c:pt>
                <c:pt idx="3">
                  <c:v>9.00900900900901E-2</c:v>
                </c:pt>
              </c:numCache>
            </c:numRef>
          </c:xVal>
          <c:yVal>
            <c:numRef>
              <c:f>Answers!$B$28:$B$31</c:f>
              <c:numCache>
                <c:formatCode>General</c:formatCode>
                <c:ptCount val="4"/>
                <c:pt idx="0">
                  <c:v>0.2</c:v>
                </c:pt>
                <c:pt idx="1">
                  <c:v>0.14285714285714285</c:v>
                </c:pt>
                <c:pt idx="2">
                  <c:v>0.1111111111111111</c:v>
                </c:pt>
                <c:pt idx="3">
                  <c:v>9.0909090909090912E-2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E0-49F7-A382-E32141D59421}"/>
            </c:ext>
          </c:extLst>
        </c:ser>
        <c:ser>
          <c:idx val="1"/>
          <c:order val="1"/>
          <c:tx>
            <c:strRef>
              <c:f>Answers!$C$27</c:f>
              <c:strCache>
                <c:ptCount val="1"/>
                <c:pt idx="0">
                  <c:v>[D3] = 100 nM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backward val="0.5"/>
            <c:dispRSqr val="0"/>
            <c:dispEq val="0"/>
          </c:trendline>
          <c:xVal>
            <c:numRef>
              <c:f>Answers!$A$28:$A$31</c:f>
              <c:numCache>
                <c:formatCode>General</c:formatCode>
                <c:ptCount val="4"/>
                <c:pt idx="0">
                  <c:v>0.7142857142857143</c:v>
                </c:pt>
                <c:pt idx="1">
                  <c:v>0.34482758620689657</c:v>
                </c:pt>
                <c:pt idx="2">
                  <c:v>0.17857142857142858</c:v>
                </c:pt>
                <c:pt idx="3">
                  <c:v>9.00900900900901E-2</c:v>
                </c:pt>
              </c:numCache>
            </c:numRef>
          </c:xVal>
          <c:yVal>
            <c:numRef>
              <c:f>Answers!$C$28:$C$31</c:f>
              <c:numCache>
                <c:formatCode>General</c:formatCode>
                <c:ptCount val="4"/>
                <c:pt idx="0">
                  <c:v>0.16129032258064516</c:v>
                </c:pt>
                <c:pt idx="1">
                  <c:v>0.12048192771084336</c:v>
                </c:pt>
                <c:pt idx="2">
                  <c:v>9.9009900990099015E-2</c:v>
                </c:pt>
                <c:pt idx="3">
                  <c:v>8.771929824561403E-2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DE0-49F7-A382-E32141D59421}"/>
            </c:ext>
          </c:extLst>
        </c:ser>
        <c:ser>
          <c:idx val="2"/>
          <c:order val="2"/>
          <c:tx>
            <c:strRef>
              <c:f>Answers!$D$27</c:f>
              <c:strCache>
                <c:ptCount val="1"/>
                <c:pt idx="0">
                  <c:v>[D3] = 200 nM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backward val="0.5"/>
            <c:dispRSqr val="0"/>
            <c:dispEq val="0"/>
          </c:trendline>
          <c:xVal>
            <c:numRef>
              <c:f>Answers!$A$28:$A$31</c:f>
              <c:numCache>
                <c:formatCode>General</c:formatCode>
                <c:ptCount val="4"/>
                <c:pt idx="0">
                  <c:v>0.7142857142857143</c:v>
                </c:pt>
                <c:pt idx="1">
                  <c:v>0.34482758620689657</c:v>
                </c:pt>
                <c:pt idx="2">
                  <c:v>0.17857142857142858</c:v>
                </c:pt>
                <c:pt idx="3">
                  <c:v>9.00900900900901E-2</c:v>
                </c:pt>
              </c:numCache>
            </c:numRef>
          </c:xVal>
          <c:yVal>
            <c:numRef>
              <c:f>Answers!$D$28:$D$31</c:f>
              <c:numCache>
                <c:formatCode>General</c:formatCode>
                <c:ptCount val="4"/>
                <c:pt idx="0">
                  <c:v>0.1149425287356322</c:v>
                </c:pt>
                <c:pt idx="1">
                  <c:v>9.5238095238095233E-2</c:v>
                </c:pt>
                <c:pt idx="2">
                  <c:v>8.6206896551724144E-2</c:v>
                </c:pt>
                <c:pt idx="3">
                  <c:v>8.1967213114754106E-2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DE0-49F7-A382-E32141D59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797952"/>
        <c:axId val="533788440"/>
      </c:scatterChart>
      <c:valAx>
        <c:axId val="533797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788440"/>
        <c:crosses val="autoZero"/>
        <c:crossBetween val="midCat"/>
      </c:valAx>
      <c:valAx>
        <c:axId val="533788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7979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Drug</a:t>
            </a:r>
            <a:r>
              <a:rPr lang="en-US" baseline="0"/>
              <a:t> 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Answers!$B$11</c:f>
              <c:strCache>
                <c:ptCount val="1"/>
                <c:pt idx="0">
                  <c:v>[D1] = 0 nM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backward val="0.5"/>
            <c:dispRSqr val="0"/>
            <c:dispEq val="0"/>
          </c:trendline>
          <c:xVal>
            <c:numRef>
              <c:f>Answers!$A$12:$A$15</c:f>
              <c:numCache>
                <c:formatCode>General</c:formatCode>
                <c:ptCount val="4"/>
                <c:pt idx="0">
                  <c:v>0.7142857142857143</c:v>
                </c:pt>
                <c:pt idx="1">
                  <c:v>0.34482758620689657</c:v>
                </c:pt>
                <c:pt idx="2">
                  <c:v>0.17857142857142858</c:v>
                </c:pt>
                <c:pt idx="3">
                  <c:v>9.00900900900901E-2</c:v>
                </c:pt>
              </c:numCache>
            </c:numRef>
          </c:xVal>
          <c:yVal>
            <c:numRef>
              <c:f>Answers!$B$12:$B$15</c:f>
              <c:numCache>
                <c:formatCode>General</c:formatCode>
                <c:ptCount val="4"/>
                <c:pt idx="0">
                  <c:v>0.2</c:v>
                </c:pt>
                <c:pt idx="1">
                  <c:v>0.14285714285714285</c:v>
                </c:pt>
                <c:pt idx="2">
                  <c:v>0.1111111111111111</c:v>
                </c:pt>
                <c:pt idx="3">
                  <c:v>9.0909090909090912E-2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27-4AF2-B80E-614F87AAFC8A}"/>
            </c:ext>
          </c:extLst>
        </c:ser>
        <c:ser>
          <c:idx val="1"/>
          <c:order val="1"/>
          <c:tx>
            <c:strRef>
              <c:f>Answers!$C$11</c:f>
              <c:strCache>
                <c:ptCount val="1"/>
                <c:pt idx="0">
                  <c:v>[D1] = 100 nM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backward val="0.5"/>
            <c:dispRSqr val="0"/>
            <c:dispEq val="0"/>
          </c:trendline>
          <c:xVal>
            <c:numRef>
              <c:f>Answers!$A$12:$A$15</c:f>
              <c:numCache>
                <c:formatCode>General</c:formatCode>
                <c:ptCount val="4"/>
                <c:pt idx="0">
                  <c:v>0.7142857142857143</c:v>
                </c:pt>
                <c:pt idx="1">
                  <c:v>0.34482758620689657</c:v>
                </c:pt>
                <c:pt idx="2">
                  <c:v>0.17857142857142858</c:v>
                </c:pt>
                <c:pt idx="3">
                  <c:v>9.00900900900901E-2</c:v>
                </c:pt>
              </c:numCache>
            </c:numRef>
          </c:xVal>
          <c:yVal>
            <c:numRef>
              <c:f>Answers!$C$12:$C$15</c:f>
              <c:numCache>
                <c:formatCode>General</c:formatCode>
                <c:ptCount val="4"/>
                <c:pt idx="0">
                  <c:v>0.41666666666666669</c:v>
                </c:pt>
                <c:pt idx="1">
                  <c:v>0.27027027027027023</c:v>
                </c:pt>
                <c:pt idx="2">
                  <c:v>0.16129032258064516</c:v>
                </c:pt>
                <c:pt idx="3">
                  <c:v>0.12195121951219513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D27-4AF2-B80E-614F87AAFC8A}"/>
            </c:ext>
          </c:extLst>
        </c:ser>
        <c:ser>
          <c:idx val="2"/>
          <c:order val="2"/>
          <c:tx>
            <c:strRef>
              <c:f>Answers!$D$11</c:f>
              <c:strCache>
                <c:ptCount val="1"/>
                <c:pt idx="0">
                  <c:v>[D1] = 200 nM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backward val="0.5"/>
            <c:dispRSqr val="0"/>
            <c:dispEq val="0"/>
          </c:trendline>
          <c:xVal>
            <c:numRef>
              <c:f>Answers!$A$12:$A$15</c:f>
              <c:numCache>
                <c:formatCode>General</c:formatCode>
                <c:ptCount val="4"/>
                <c:pt idx="0">
                  <c:v>0.7142857142857143</c:v>
                </c:pt>
                <c:pt idx="1">
                  <c:v>0.34482758620689657</c:v>
                </c:pt>
                <c:pt idx="2">
                  <c:v>0.17857142857142858</c:v>
                </c:pt>
                <c:pt idx="3">
                  <c:v>9.00900900900901E-2</c:v>
                </c:pt>
              </c:numCache>
            </c:numRef>
          </c:xVal>
          <c:yVal>
            <c:numRef>
              <c:f>Answers!$D$12:$D$15</c:f>
              <c:numCache>
                <c:formatCode>General</c:formatCode>
                <c:ptCount val="4"/>
                <c:pt idx="0">
                  <c:v>0.76923076923076916</c:v>
                </c:pt>
                <c:pt idx="1">
                  <c:v>0.41666666666666669</c:v>
                </c:pt>
                <c:pt idx="2">
                  <c:v>0.23809523809523808</c:v>
                </c:pt>
                <c:pt idx="3">
                  <c:v>0.16393442622950821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D27-4AF2-B80E-614F87AAF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8223768"/>
        <c:axId val="403349464"/>
      </c:scatterChart>
      <c:valAx>
        <c:axId val="298223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349464"/>
        <c:crosses val="autoZero"/>
        <c:crossBetween val="midCat"/>
      </c:valAx>
      <c:valAx>
        <c:axId val="403349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8223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20</xdr:row>
      <xdr:rowOff>195262</xdr:rowOff>
    </xdr:from>
    <xdr:to>
      <xdr:col>11</xdr:col>
      <xdr:colOff>390525</xdr:colOff>
      <xdr:row>33</xdr:row>
      <xdr:rowOff>52387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FFFB768-F428-4A29-A4F0-BF723896A0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133350</xdr:colOff>
      <xdr:row>34</xdr:row>
      <xdr:rowOff>90487</xdr:rowOff>
    </xdr:from>
    <xdr:to>
      <xdr:col>11</xdr:col>
      <xdr:colOff>419100</xdr:colOff>
      <xdr:row>48</xdr:row>
      <xdr:rowOff>33337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4C61D34-1B6B-4CDF-AFD1-D2BC0F2964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4762</xdr:colOff>
      <xdr:row>8</xdr:row>
      <xdr:rowOff>157162</xdr:rowOff>
    </xdr:from>
    <xdr:to>
      <xdr:col>11</xdr:col>
      <xdr:colOff>290512</xdr:colOff>
      <xdr:row>20</xdr:row>
      <xdr:rowOff>14287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9A23CCA-FE1F-4439-830B-2690DA8394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2491B-CFBF-4C0F-9548-AFB8A1622734}">
  <dimension ref="A1:H31"/>
  <sheetViews>
    <sheetView tabSelected="1" workbookViewId="0"/>
  </sheetViews>
  <sheetFormatPr defaultRowHeight="15.75" x14ac:dyDescent="0.25"/>
  <cols>
    <col min="1" max="1" width="14.75" bestFit="1" customWidth="1"/>
    <col min="2" max="2" width="11.375" bestFit="1" customWidth="1"/>
    <col min="3" max="4" width="12.75" bestFit="1" customWidth="1"/>
    <col min="5" max="8" width="9.75" bestFit="1" customWidth="1"/>
  </cols>
  <sheetData>
    <row r="1" spans="1:8" x14ac:dyDescent="0.25">
      <c r="B1" s="14" t="s">
        <v>18</v>
      </c>
      <c r="C1" s="14"/>
      <c r="D1" s="14"/>
      <c r="E1" s="14"/>
      <c r="F1" s="14"/>
      <c r="G1" s="14"/>
      <c r="H1" s="14"/>
    </row>
    <row r="2" spans="1:8" ht="16.5" thickBot="1" x14ac:dyDescent="0.3">
      <c r="A2" s="3"/>
      <c r="B2" s="8" t="s">
        <v>1</v>
      </c>
      <c r="C2" s="5" t="s">
        <v>0</v>
      </c>
      <c r="D2" s="5"/>
      <c r="E2" s="10" t="s">
        <v>2</v>
      </c>
      <c r="F2" s="10"/>
      <c r="G2" s="11" t="s">
        <v>3</v>
      </c>
      <c r="H2" s="11"/>
    </row>
    <row r="3" spans="1:8" ht="48" thickBot="1" x14ac:dyDescent="0.3">
      <c r="A3" s="6" t="s">
        <v>5</v>
      </c>
      <c r="B3" s="9" t="s">
        <v>1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</row>
    <row r="4" spans="1:8" ht="16.5" thickBot="1" x14ac:dyDescent="0.3">
      <c r="A4" s="7">
        <v>1.4</v>
      </c>
      <c r="B4" s="4">
        <v>5</v>
      </c>
      <c r="C4" s="2">
        <v>2.4</v>
      </c>
      <c r="D4" s="2">
        <v>1.3</v>
      </c>
      <c r="E4" s="2">
        <v>3.5</v>
      </c>
      <c r="F4" s="2">
        <v>2.7</v>
      </c>
      <c r="G4" s="2">
        <v>6.2</v>
      </c>
      <c r="H4" s="2">
        <v>8.6999999999999993</v>
      </c>
    </row>
    <row r="5" spans="1:8" ht="16.5" thickBot="1" x14ac:dyDescent="0.3">
      <c r="A5" s="7">
        <v>2.9</v>
      </c>
      <c r="B5" s="4">
        <v>7</v>
      </c>
      <c r="C5" s="2">
        <v>3.7</v>
      </c>
      <c r="D5" s="2">
        <v>2.4</v>
      </c>
      <c r="E5" s="2">
        <v>5.0999999999999996</v>
      </c>
      <c r="F5" s="2">
        <v>3.8</v>
      </c>
      <c r="G5" s="2">
        <v>8.3000000000000007</v>
      </c>
      <c r="H5" s="2">
        <v>10.5</v>
      </c>
    </row>
    <row r="6" spans="1:8" ht="16.5" thickBot="1" x14ac:dyDescent="0.3">
      <c r="A6" s="7">
        <v>5.6</v>
      </c>
      <c r="B6" s="4">
        <v>9</v>
      </c>
      <c r="C6" s="2">
        <v>6.2</v>
      </c>
      <c r="D6" s="2">
        <v>4.2</v>
      </c>
      <c r="E6" s="2">
        <v>6.2</v>
      </c>
      <c r="F6" s="2">
        <v>4.9000000000000004</v>
      </c>
      <c r="G6" s="2">
        <v>10.1</v>
      </c>
      <c r="H6" s="2">
        <v>11.6</v>
      </c>
    </row>
    <row r="7" spans="1:8" ht="16.5" thickBot="1" x14ac:dyDescent="0.3">
      <c r="A7" s="7">
        <v>11.1</v>
      </c>
      <c r="B7" s="4">
        <v>11</v>
      </c>
      <c r="C7" s="2">
        <v>8.1999999999999993</v>
      </c>
      <c r="D7" s="2">
        <v>6.1</v>
      </c>
      <c r="E7" s="2">
        <v>7.8</v>
      </c>
      <c r="F7" s="2">
        <v>5.8</v>
      </c>
      <c r="G7" s="2">
        <v>11.4</v>
      </c>
      <c r="H7" s="2">
        <v>12.2</v>
      </c>
    </row>
    <row r="9" spans="1:8" x14ac:dyDescent="0.25">
      <c r="A9" t="s">
        <v>12</v>
      </c>
    </row>
    <row r="10" spans="1:8" ht="16.5" thickBot="1" x14ac:dyDescent="0.3">
      <c r="A10" s="3"/>
      <c r="B10" s="9" t="s">
        <v>1</v>
      </c>
      <c r="C10" s="5" t="s">
        <v>0</v>
      </c>
      <c r="D10" s="5"/>
    </row>
    <row r="11" spans="1:8" ht="32.25" thickBot="1" x14ac:dyDescent="0.3">
      <c r="A11" s="6" t="s">
        <v>4</v>
      </c>
      <c r="B11" s="9" t="s">
        <v>13</v>
      </c>
      <c r="C11" s="1" t="s">
        <v>6</v>
      </c>
      <c r="D11" s="1" t="s">
        <v>7</v>
      </c>
    </row>
    <row r="12" spans="1:8" ht="16.5" thickBot="1" x14ac:dyDescent="0.3">
      <c r="A12" s="12"/>
      <c r="B12" s="13"/>
      <c r="C12" s="2"/>
      <c r="D12" s="2"/>
    </row>
    <row r="13" spans="1:8" ht="16.5" thickBot="1" x14ac:dyDescent="0.3">
      <c r="A13" s="12"/>
      <c r="B13" s="13"/>
      <c r="C13" s="2"/>
      <c r="D13" s="2"/>
    </row>
    <row r="14" spans="1:8" ht="16.5" thickBot="1" x14ac:dyDescent="0.3">
      <c r="A14" s="12"/>
      <c r="B14" s="13"/>
      <c r="C14" s="2"/>
      <c r="D14" s="2"/>
    </row>
    <row r="15" spans="1:8" ht="16.5" thickBot="1" x14ac:dyDescent="0.3">
      <c r="A15" s="12"/>
      <c r="B15" s="13"/>
      <c r="C15" s="2"/>
      <c r="D15" s="2"/>
    </row>
    <row r="17" spans="1:4" x14ac:dyDescent="0.25">
      <c r="A17" t="s">
        <v>14</v>
      </c>
    </row>
    <row r="18" spans="1:4" ht="16.5" thickBot="1" x14ac:dyDescent="0.3">
      <c r="A18" s="3"/>
      <c r="B18" s="9" t="s">
        <v>1</v>
      </c>
      <c r="C18" s="10" t="s">
        <v>2</v>
      </c>
      <c r="D18" s="10"/>
    </row>
    <row r="19" spans="1:4" ht="32.25" thickBot="1" x14ac:dyDescent="0.3">
      <c r="A19" s="6" t="s">
        <v>4</v>
      </c>
      <c r="B19" s="9" t="s">
        <v>16</v>
      </c>
      <c r="C19" s="1" t="s">
        <v>8</v>
      </c>
      <c r="D19" s="1" t="s">
        <v>9</v>
      </c>
    </row>
    <row r="20" spans="1:4" ht="16.5" thickBot="1" x14ac:dyDescent="0.3">
      <c r="A20" s="12"/>
      <c r="B20" s="13"/>
      <c r="C20" s="2"/>
      <c r="D20" s="2"/>
    </row>
    <row r="21" spans="1:4" ht="16.5" thickBot="1" x14ac:dyDescent="0.3">
      <c r="A21" s="12"/>
      <c r="B21" s="13"/>
      <c r="C21" s="2"/>
      <c r="D21" s="2"/>
    </row>
    <row r="22" spans="1:4" ht="16.5" thickBot="1" x14ac:dyDescent="0.3">
      <c r="A22" s="12"/>
      <c r="B22" s="13"/>
      <c r="C22" s="2"/>
      <c r="D22" s="2"/>
    </row>
    <row r="23" spans="1:4" ht="16.5" thickBot="1" x14ac:dyDescent="0.3">
      <c r="A23" s="12"/>
      <c r="B23" s="13"/>
      <c r="C23" s="2"/>
      <c r="D23" s="2"/>
    </row>
    <row r="25" spans="1:4" x14ac:dyDescent="0.25">
      <c r="A25" t="s">
        <v>15</v>
      </c>
    </row>
    <row r="26" spans="1:4" ht="16.5" thickBot="1" x14ac:dyDescent="0.3">
      <c r="A26" s="3"/>
      <c r="B26" s="9" t="s">
        <v>1</v>
      </c>
      <c r="C26" s="11" t="s">
        <v>3</v>
      </c>
      <c r="D26" s="11"/>
    </row>
    <row r="27" spans="1:4" ht="32.25" thickBot="1" x14ac:dyDescent="0.3">
      <c r="A27" s="6" t="s">
        <v>4</v>
      </c>
      <c r="B27" s="9" t="s">
        <v>17</v>
      </c>
      <c r="C27" s="1" t="s">
        <v>10</v>
      </c>
      <c r="D27" s="1" t="s">
        <v>11</v>
      </c>
    </row>
    <row r="28" spans="1:4" ht="16.5" thickBot="1" x14ac:dyDescent="0.3">
      <c r="A28" s="12"/>
      <c r="B28" s="13"/>
      <c r="C28" s="2"/>
      <c r="D28" s="2"/>
    </row>
    <row r="29" spans="1:4" ht="16.5" thickBot="1" x14ac:dyDescent="0.3">
      <c r="A29" s="12"/>
      <c r="B29" s="13"/>
      <c r="C29" s="2"/>
      <c r="D29" s="2"/>
    </row>
    <row r="30" spans="1:4" ht="16.5" thickBot="1" x14ac:dyDescent="0.3">
      <c r="A30" s="12"/>
      <c r="B30" s="13"/>
      <c r="C30" s="2"/>
      <c r="D30" s="2"/>
    </row>
    <row r="31" spans="1:4" ht="16.5" thickBot="1" x14ac:dyDescent="0.3">
      <c r="A31" s="12"/>
      <c r="B31" s="13"/>
      <c r="C31" s="2"/>
      <c r="D31" s="2"/>
    </row>
  </sheetData>
  <mergeCells count="1">
    <mergeCell ref="B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E1FA8-936C-4692-B357-F859D120F27F}">
  <dimension ref="A1:H31"/>
  <sheetViews>
    <sheetView workbookViewId="0"/>
  </sheetViews>
  <sheetFormatPr defaultRowHeight="15.75" x14ac:dyDescent="0.25"/>
  <cols>
    <col min="1" max="1" width="14.75" bestFit="1" customWidth="1"/>
    <col min="2" max="2" width="11.375" bestFit="1" customWidth="1"/>
    <col min="3" max="4" width="12.75" bestFit="1" customWidth="1"/>
    <col min="5" max="8" width="9.75" bestFit="1" customWidth="1"/>
  </cols>
  <sheetData>
    <row r="1" spans="1:8" x14ac:dyDescent="0.25">
      <c r="B1" s="14" t="s">
        <v>18</v>
      </c>
      <c r="C1" s="14"/>
      <c r="D1" s="14"/>
      <c r="E1" s="14"/>
      <c r="F1" s="14"/>
      <c r="G1" s="14"/>
      <c r="H1" s="14"/>
    </row>
    <row r="2" spans="1:8" ht="16.5" thickBot="1" x14ac:dyDescent="0.3">
      <c r="A2" s="3"/>
      <c r="B2" s="8" t="s">
        <v>1</v>
      </c>
      <c r="C2" s="5" t="s">
        <v>0</v>
      </c>
      <c r="D2" s="5"/>
      <c r="E2" s="10" t="s">
        <v>2</v>
      </c>
      <c r="F2" s="10"/>
      <c r="G2" s="11" t="s">
        <v>3</v>
      </c>
      <c r="H2" s="11"/>
    </row>
    <row r="3" spans="1:8" ht="48" thickBot="1" x14ac:dyDescent="0.3">
      <c r="A3" s="6" t="s">
        <v>5</v>
      </c>
      <c r="B3" s="9" t="s">
        <v>1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</row>
    <row r="4" spans="1:8" ht="16.5" thickBot="1" x14ac:dyDescent="0.3">
      <c r="A4" s="7">
        <v>1.4</v>
      </c>
      <c r="B4" s="4">
        <v>5</v>
      </c>
      <c r="C4" s="2">
        <v>2.4</v>
      </c>
      <c r="D4" s="2">
        <v>1.3</v>
      </c>
      <c r="E4" s="2">
        <v>3.5</v>
      </c>
      <c r="F4" s="2">
        <v>2.7</v>
      </c>
      <c r="G4" s="2">
        <v>6.2</v>
      </c>
      <c r="H4" s="2">
        <v>8.6999999999999993</v>
      </c>
    </row>
    <row r="5" spans="1:8" ht="16.5" thickBot="1" x14ac:dyDescent="0.3">
      <c r="A5" s="7">
        <v>2.9</v>
      </c>
      <c r="B5" s="4">
        <v>7</v>
      </c>
      <c r="C5" s="2">
        <v>3.7</v>
      </c>
      <c r="D5" s="2">
        <v>2.4</v>
      </c>
      <c r="E5" s="2">
        <v>5.0999999999999996</v>
      </c>
      <c r="F5" s="2">
        <v>3.8</v>
      </c>
      <c r="G5" s="2">
        <v>8.3000000000000007</v>
      </c>
      <c r="H5" s="2">
        <v>10.5</v>
      </c>
    </row>
    <row r="6" spans="1:8" ht="16.5" thickBot="1" x14ac:dyDescent="0.3">
      <c r="A6" s="7">
        <v>5.6</v>
      </c>
      <c r="B6" s="4">
        <v>9</v>
      </c>
      <c r="C6" s="2">
        <v>6.2</v>
      </c>
      <c r="D6" s="2">
        <v>4.2</v>
      </c>
      <c r="E6" s="2">
        <v>6.2</v>
      </c>
      <c r="F6" s="2">
        <v>4.9000000000000004</v>
      </c>
      <c r="G6" s="2">
        <v>10.1</v>
      </c>
      <c r="H6" s="2">
        <v>11.6</v>
      </c>
    </row>
    <row r="7" spans="1:8" ht="16.5" thickBot="1" x14ac:dyDescent="0.3">
      <c r="A7" s="7">
        <v>11.1</v>
      </c>
      <c r="B7" s="4">
        <v>11</v>
      </c>
      <c r="C7" s="2">
        <v>8.1999999999999993</v>
      </c>
      <c r="D7" s="2">
        <v>6.1</v>
      </c>
      <c r="E7" s="2">
        <v>7.8</v>
      </c>
      <c r="F7" s="2">
        <v>5.8</v>
      </c>
      <c r="G7" s="2">
        <v>11.4</v>
      </c>
      <c r="H7" s="2">
        <v>12.2</v>
      </c>
    </row>
    <row r="9" spans="1:8" x14ac:dyDescent="0.25">
      <c r="A9" t="s">
        <v>12</v>
      </c>
    </row>
    <row r="10" spans="1:8" ht="16.5" thickBot="1" x14ac:dyDescent="0.3">
      <c r="A10" s="3"/>
      <c r="B10" s="9" t="s">
        <v>1</v>
      </c>
      <c r="C10" s="5" t="s">
        <v>0</v>
      </c>
      <c r="D10" s="5"/>
    </row>
    <row r="11" spans="1:8" ht="32.25" thickBot="1" x14ac:dyDescent="0.3">
      <c r="A11" s="6" t="s">
        <v>4</v>
      </c>
      <c r="B11" s="9" t="s">
        <v>13</v>
      </c>
      <c r="C11" s="1" t="s">
        <v>6</v>
      </c>
      <c r="D11" s="1" t="s">
        <v>7</v>
      </c>
    </row>
    <row r="12" spans="1:8" ht="16.5" thickBot="1" x14ac:dyDescent="0.3">
      <c r="A12" s="12">
        <f>1/A4</f>
        <v>0.7142857142857143</v>
      </c>
      <c r="B12" s="13">
        <f>1/B4</f>
        <v>0.2</v>
      </c>
      <c r="C12" s="2">
        <f>1/C4</f>
        <v>0.41666666666666669</v>
      </c>
      <c r="D12" s="2">
        <f>1/D4</f>
        <v>0.76923076923076916</v>
      </c>
    </row>
    <row r="13" spans="1:8" ht="16.5" thickBot="1" x14ac:dyDescent="0.3">
      <c r="A13" s="12">
        <f t="shared" ref="A13:D15" si="0">1/A5</f>
        <v>0.34482758620689657</v>
      </c>
      <c r="B13" s="13">
        <f t="shared" si="0"/>
        <v>0.14285714285714285</v>
      </c>
      <c r="C13" s="2">
        <f t="shared" si="0"/>
        <v>0.27027027027027023</v>
      </c>
      <c r="D13" s="2">
        <f t="shared" si="0"/>
        <v>0.41666666666666669</v>
      </c>
    </row>
    <row r="14" spans="1:8" ht="16.5" thickBot="1" x14ac:dyDescent="0.3">
      <c r="A14" s="12">
        <f t="shared" si="0"/>
        <v>0.17857142857142858</v>
      </c>
      <c r="B14" s="13">
        <f t="shared" si="0"/>
        <v>0.1111111111111111</v>
      </c>
      <c r="C14" s="2">
        <f t="shared" si="0"/>
        <v>0.16129032258064516</v>
      </c>
      <c r="D14" s="2">
        <f t="shared" si="0"/>
        <v>0.23809523809523808</v>
      </c>
    </row>
    <row r="15" spans="1:8" ht="16.5" thickBot="1" x14ac:dyDescent="0.3">
      <c r="A15" s="12">
        <f t="shared" si="0"/>
        <v>9.00900900900901E-2</v>
      </c>
      <c r="B15" s="13">
        <f t="shared" si="0"/>
        <v>9.0909090909090912E-2</v>
      </c>
      <c r="C15" s="2">
        <f t="shared" si="0"/>
        <v>0.12195121951219513</v>
      </c>
      <c r="D15" s="2">
        <f t="shared" si="0"/>
        <v>0.16393442622950821</v>
      </c>
    </row>
    <row r="17" spans="1:4" x14ac:dyDescent="0.25">
      <c r="A17" t="s">
        <v>14</v>
      </c>
    </row>
    <row r="18" spans="1:4" ht="16.5" thickBot="1" x14ac:dyDescent="0.3">
      <c r="A18" s="3"/>
      <c r="B18" s="9" t="s">
        <v>1</v>
      </c>
      <c r="C18" s="10" t="s">
        <v>2</v>
      </c>
      <c r="D18" s="10"/>
    </row>
    <row r="19" spans="1:4" ht="32.25" thickBot="1" x14ac:dyDescent="0.3">
      <c r="A19" s="6" t="s">
        <v>4</v>
      </c>
      <c r="B19" s="9" t="s">
        <v>16</v>
      </c>
      <c r="C19" s="1" t="s">
        <v>8</v>
      </c>
      <c r="D19" s="1" t="s">
        <v>9</v>
      </c>
    </row>
    <row r="20" spans="1:4" ht="16.5" thickBot="1" x14ac:dyDescent="0.3">
      <c r="A20" s="12">
        <f>1/A4</f>
        <v>0.7142857142857143</v>
      </c>
      <c r="B20" s="13">
        <f>1/B4</f>
        <v>0.2</v>
      </c>
      <c r="C20" s="2">
        <f>1/E4</f>
        <v>0.2857142857142857</v>
      </c>
      <c r="D20" s="2">
        <f>1/F4</f>
        <v>0.37037037037037035</v>
      </c>
    </row>
    <row r="21" spans="1:4" ht="16.5" thickBot="1" x14ac:dyDescent="0.3">
      <c r="A21" s="12">
        <f t="shared" ref="A21:B23" si="1">1/A5</f>
        <v>0.34482758620689657</v>
      </c>
      <c r="B21" s="13">
        <f t="shared" si="1"/>
        <v>0.14285714285714285</v>
      </c>
      <c r="C21" s="2">
        <f t="shared" ref="C21:C23" si="2">1/E5</f>
        <v>0.19607843137254904</v>
      </c>
      <c r="D21" s="2">
        <f t="shared" ref="D21:D23" si="3">1/F5</f>
        <v>0.26315789473684209</v>
      </c>
    </row>
    <row r="22" spans="1:4" ht="16.5" thickBot="1" x14ac:dyDescent="0.3">
      <c r="A22" s="12">
        <f t="shared" si="1"/>
        <v>0.17857142857142858</v>
      </c>
      <c r="B22" s="13">
        <f t="shared" si="1"/>
        <v>0.1111111111111111</v>
      </c>
      <c r="C22" s="2">
        <f t="shared" si="2"/>
        <v>0.16129032258064516</v>
      </c>
      <c r="D22" s="2">
        <f t="shared" si="3"/>
        <v>0.2040816326530612</v>
      </c>
    </row>
    <row r="23" spans="1:4" ht="16.5" thickBot="1" x14ac:dyDescent="0.3">
      <c r="A23" s="12">
        <f t="shared" si="1"/>
        <v>9.00900900900901E-2</v>
      </c>
      <c r="B23" s="13">
        <f t="shared" si="1"/>
        <v>9.0909090909090912E-2</v>
      </c>
      <c r="C23" s="2">
        <f t="shared" si="2"/>
        <v>0.12820512820512822</v>
      </c>
      <c r="D23" s="2">
        <f t="shared" si="3"/>
        <v>0.17241379310344829</v>
      </c>
    </row>
    <row r="25" spans="1:4" x14ac:dyDescent="0.25">
      <c r="A25" t="s">
        <v>15</v>
      </c>
    </row>
    <row r="26" spans="1:4" ht="16.5" thickBot="1" x14ac:dyDescent="0.3">
      <c r="A26" s="3"/>
      <c r="B26" s="9" t="s">
        <v>1</v>
      </c>
      <c r="C26" s="11" t="s">
        <v>3</v>
      </c>
      <c r="D26" s="11"/>
    </row>
    <row r="27" spans="1:4" ht="32.25" thickBot="1" x14ac:dyDescent="0.3">
      <c r="A27" s="6" t="s">
        <v>4</v>
      </c>
      <c r="B27" s="9" t="s">
        <v>17</v>
      </c>
      <c r="C27" s="1" t="s">
        <v>10</v>
      </c>
      <c r="D27" s="1" t="s">
        <v>11</v>
      </c>
    </row>
    <row r="28" spans="1:4" ht="16.5" thickBot="1" x14ac:dyDescent="0.3">
      <c r="A28" s="12">
        <f>1/A4</f>
        <v>0.7142857142857143</v>
      </c>
      <c r="B28" s="13">
        <f>1/B4</f>
        <v>0.2</v>
      </c>
      <c r="C28" s="2">
        <f>1/G4</f>
        <v>0.16129032258064516</v>
      </c>
      <c r="D28" s="2">
        <f>1/H4</f>
        <v>0.1149425287356322</v>
      </c>
    </row>
    <row r="29" spans="1:4" ht="16.5" thickBot="1" x14ac:dyDescent="0.3">
      <c r="A29" s="12">
        <f t="shared" ref="A29:B31" si="4">1/A5</f>
        <v>0.34482758620689657</v>
      </c>
      <c r="B29" s="13">
        <f t="shared" si="4"/>
        <v>0.14285714285714285</v>
      </c>
      <c r="C29" s="2">
        <f t="shared" ref="C29:C31" si="5">1/G5</f>
        <v>0.12048192771084336</v>
      </c>
      <c r="D29" s="2">
        <f t="shared" ref="D29:D31" si="6">1/H5</f>
        <v>9.5238095238095233E-2</v>
      </c>
    </row>
    <row r="30" spans="1:4" ht="16.5" thickBot="1" x14ac:dyDescent="0.3">
      <c r="A30" s="12">
        <f t="shared" si="4"/>
        <v>0.17857142857142858</v>
      </c>
      <c r="B30" s="13">
        <f t="shared" si="4"/>
        <v>0.1111111111111111</v>
      </c>
      <c r="C30" s="2">
        <f t="shared" si="5"/>
        <v>9.9009900990099015E-2</v>
      </c>
      <c r="D30" s="2">
        <f t="shared" si="6"/>
        <v>8.6206896551724144E-2</v>
      </c>
    </row>
    <row r="31" spans="1:4" ht="16.5" thickBot="1" x14ac:dyDescent="0.3">
      <c r="A31" s="12">
        <f t="shared" si="4"/>
        <v>9.00900900900901E-2</v>
      </c>
      <c r="B31" s="13">
        <f t="shared" si="4"/>
        <v>9.0909090909090912E-2</v>
      </c>
      <c r="C31" s="2">
        <f t="shared" si="5"/>
        <v>8.771929824561403E-2</v>
      </c>
      <c r="D31" s="2">
        <f t="shared" si="6"/>
        <v>8.1967213114754106E-2</v>
      </c>
    </row>
  </sheetData>
  <mergeCells count="1">
    <mergeCell ref="B1:H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Answers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Li</dc:creator>
  <cp:lastModifiedBy>Samuels, Martin A.</cp:lastModifiedBy>
  <dcterms:created xsi:type="dcterms:W3CDTF">2017-11-08T20:12:04Z</dcterms:created>
  <dcterms:modified xsi:type="dcterms:W3CDTF">2017-11-09T18:58:28Z</dcterms:modified>
</cp:coreProperties>
</file>